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<sst xmlns="http://schemas.openxmlformats.org/spreadsheetml/2006/main" count="98" uniqueCount="51">
  <si>
    <t>仪陇公司肉猪配方单20230918</t>
  </si>
  <si>
    <t>仪陇公司种猪配方单20230918</t>
  </si>
  <si>
    <t>原料名称</t>
  </si>
  <si>
    <t>单价  （元/吨）</t>
  </si>
  <si>
    <t>312H</t>
  </si>
  <si>
    <r>
      <rPr>
        <sz val="11"/>
        <color rgb="FF000000"/>
        <rFont val="宋体"/>
        <charset val="134"/>
      </rPr>
      <t>芽麦（一级）（淀粉59%）</t>
    </r>
    <r>
      <rPr>
        <sz val="11"/>
        <color rgb="FF000000"/>
        <rFont val="宋体"/>
        <charset val="134"/>
      </rPr>
      <t xml:space="preserve">                       </t>
    </r>
  </si>
  <si>
    <r>
      <rPr>
        <sz val="11"/>
        <color rgb="FF000000"/>
        <rFont val="宋体"/>
        <charset val="134"/>
      </rPr>
      <t>标粉（1.3）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</si>
  <si>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大豆油（四级）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</si>
  <si>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豆粕（43%）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</si>
  <si>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棉籽油（三级）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</si>
  <si>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葵花粕（乌克兰进口）</t>
    </r>
    <r>
      <rPr>
        <sz val="11"/>
        <color rgb="FF000000"/>
        <rFont val="宋体"/>
        <charset val="134"/>
      </rPr>
      <t xml:space="preserve">                          </t>
    </r>
  </si>
  <si>
    <r>
      <rPr>
        <sz val="11"/>
        <color rgb="FF000000"/>
        <rFont val="宋体"/>
        <charset val="134"/>
      </rPr>
      <t>白酒糟（四川宜宾浓香型）</t>
    </r>
    <r>
      <rPr>
        <sz val="11"/>
        <color rgb="FF000000"/>
        <rFont val="宋体"/>
        <charset val="134"/>
      </rPr>
      <t xml:space="preserve">                        </t>
    </r>
  </si>
  <si>
    <r>
      <rPr>
        <sz val="11"/>
        <color rgb="FF000000"/>
        <rFont val="宋体"/>
        <charset val="134"/>
      </rPr>
      <t>小麦麸</t>
    </r>
    <r>
      <rPr>
        <sz val="11"/>
        <color rgb="FF000000"/>
        <rFont val="宋体"/>
        <charset val="134"/>
      </rPr>
      <t xml:space="preserve">                                 </t>
    </r>
  </si>
  <si>
    <r>
      <rPr>
        <sz val="11"/>
        <color rgb="FF000000"/>
        <rFont val="宋体"/>
        <charset val="134"/>
      </rPr>
      <t>白酒糟（贵州圣宝酱香型）</t>
    </r>
    <r>
      <rPr>
        <sz val="11"/>
        <color rgb="FF000000"/>
        <rFont val="宋体"/>
        <charset val="134"/>
      </rPr>
      <t xml:space="preserve">                        </t>
    </r>
  </si>
  <si>
    <r>
      <rPr>
        <sz val="11"/>
        <color rgb="FF000000"/>
        <rFont val="宋体"/>
        <charset val="134"/>
      </rPr>
      <t>菊花粕（万寿菊渣）</t>
    </r>
    <r>
      <rPr>
        <sz val="11"/>
        <color rgb="FF000000"/>
        <rFont val="宋体"/>
        <charset val="134"/>
      </rPr>
      <t xml:space="preserve">                           </t>
    </r>
  </si>
  <si>
    <r>
      <rPr>
        <sz val="11"/>
        <color rgb="FF000000"/>
        <rFont val="宋体"/>
        <charset val="134"/>
      </rPr>
      <t>赖氨酸硫酸盐（70%）</t>
    </r>
    <r>
      <rPr>
        <sz val="11"/>
        <color rgb="FF000000"/>
        <rFont val="宋体"/>
        <charset val="134"/>
      </rPr>
      <t xml:space="preserve">                         </t>
    </r>
  </si>
  <si>
    <r>
      <rPr>
        <sz val="11"/>
        <color rgb="FF000000"/>
        <rFont val="宋体"/>
        <charset val="134"/>
      </rPr>
      <t>赖氨酸盐酸盐（98%）</t>
    </r>
    <r>
      <rPr>
        <sz val="11"/>
        <color rgb="FF000000"/>
        <rFont val="宋体"/>
        <charset val="134"/>
      </rPr>
      <t xml:space="preserve">                         </t>
    </r>
  </si>
  <si>
    <r>
      <rPr>
        <sz val="11"/>
        <color rgb="FF000000"/>
        <rFont val="宋体"/>
        <charset val="134"/>
      </rPr>
      <t>液体蛋氨酸</t>
    </r>
    <r>
      <rPr>
        <sz val="11"/>
        <color rgb="FF000000"/>
        <rFont val="宋体"/>
        <charset val="134"/>
      </rPr>
      <t xml:space="preserve">                               </t>
    </r>
  </si>
  <si>
    <r>
      <rPr>
        <sz val="11"/>
        <color rgb="FF000000"/>
        <rFont val="宋体"/>
        <charset val="134"/>
      </rPr>
      <t>色氨酸（98%）</t>
    </r>
    <r>
      <rPr>
        <sz val="11"/>
        <color rgb="FF000000"/>
        <rFont val="宋体"/>
        <charset val="134"/>
      </rPr>
      <t xml:space="preserve">                            </t>
    </r>
  </si>
  <si>
    <r>
      <rPr>
        <sz val="11"/>
        <color rgb="FF000000"/>
        <rFont val="宋体"/>
        <charset val="134"/>
      </rPr>
      <t>苏氨酸（98%）</t>
    </r>
    <r>
      <rPr>
        <sz val="11"/>
        <color rgb="FF000000"/>
        <rFont val="宋体"/>
        <charset val="134"/>
      </rPr>
      <t xml:space="preserve">                            </t>
    </r>
  </si>
  <si>
    <r>
      <rPr>
        <sz val="11"/>
        <color rgb="FF000000"/>
        <rFont val="宋体"/>
        <charset val="134"/>
      </rPr>
      <t>缬氨酸(98%)</t>
    </r>
    <r>
      <rPr>
        <sz val="11"/>
        <color rgb="FF000000"/>
        <rFont val="宋体"/>
        <charset val="134"/>
      </rPr>
      <t xml:space="preserve">                            </t>
    </r>
  </si>
  <si>
    <r>
      <rPr>
        <sz val="11"/>
        <color rgb="FF000000"/>
        <rFont val="宋体"/>
        <charset val="134"/>
      </rPr>
      <t>氯化胆碱（60%）</t>
    </r>
    <r>
      <rPr>
        <sz val="11"/>
        <color rgb="FF000000"/>
        <rFont val="宋体"/>
        <charset val="134"/>
      </rPr>
      <t xml:space="preserve">                           </t>
    </r>
  </si>
  <si>
    <r>
      <rPr>
        <sz val="11"/>
        <color rgb="FF000000"/>
        <rFont val="宋体"/>
        <charset val="134"/>
      </rPr>
      <t>氯化钠</t>
    </r>
    <r>
      <rPr>
        <sz val="11"/>
        <color rgb="FF000000"/>
        <rFont val="宋体"/>
        <charset val="134"/>
      </rPr>
      <t xml:space="preserve">                                 </t>
    </r>
  </si>
  <si>
    <r>
      <rPr>
        <sz val="11"/>
        <color rgb="FF000000"/>
        <rFont val="宋体"/>
        <charset val="134"/>
      </rPr>
      <t>石粉</t>
    </r>
    <r>
      <rPr>
        <sz val="11"/>
        <color rgb="FF000000"/>
        <rFont val="宋体"/>
        <charset val="134"/>
      </rPr>
      <t xml:space="preserve">                                  </t>
    </r>
  </si>
  <si>
    <r>
      <rPr>
        <sz val="11"/>
        <color rgb="FF000000"/>
        <rFont val="宋体"/>
        <charset val="134"/>
      </rPr>
      <t>磷酸三钙</t>
    </r>
    <r>
      <rPr>
        <sz val="11"/>
        <color rgb="FF000000"/>
        <rFont val="宋体"/>
        <charset val="134"/>
      </rPr>
      <t xml:space="preserve">                                </t>
    </r>
  </si>
  <si>
    <r>
      <rPr>
        <sz val="11"/>
        <color rgb="FF000000"/>
        <rFont val="宋体"/>
        <charset val="134"/>
      </rPr>
      <t>苯甲酸</t>
    </r>
    <r>
      <rPr>
        <sz val="11"/>
        <color rgb="FF000000"/>
        <rFont val="宋体"/>
        <charset val="134"/>
      </rPr>
      <t xml:space="preserve">                                 </t>
    </r>
  </si>
  <si>
    <r>
      <rPr>
        <sz val="11"/>
        <color rgb="FF000000"/>
        <rFont val="宋体"/>
        <charset val="134"/>
      </rPr>
      <t>0.8%312后期</t>
    </r>
    <r>
      <rPr>
        <sz val="11"/>
        <color rgb="FF000000"/>
        <rFont val="宋体"/>
        <charset val="134"/>
      </rPr>
      <t xml:space="preserve">                           </t>
    </r>
  </si>
  <si>
    <r>
      <rPr>
        <sz val="11"/>
        <color rgb="FF000000"/>
        <rFont val="宋体"/>
        <charset val="134"/>
      </rPr>
      <t>硫酸钠（添加剂）（猪用）</t>
    </r>
    <r>
      <rPr>
        <sz val="11"/>
        <color rgb="FF000000"/>
        <rFont val="宋体"/>
        <charset val="134"/>
      </rPr>
      <t xml:space="preserve">                        </t>
    </r>
  </si>
  <si>
    <r>
      <rPr>
        <sz val="11"/>
        <color rgb="FF000000"/>
        <rFont val="宋体"/>
        <charset val="134"/>
      </rPr>
      <t>0.4%313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</si>
  <si>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氯化钾</t>
    </r>
    <r>
      <rPr>
        <sz val="11"/>
        <color rgb="FF000000"/>
        <rFont val="宋体"/>
        <charset val="134"/>
      </rPr>
      <t xml:space="preserve">                                 </t>
    </r>
  </si>
  <si>
    <r>
      <rPr>
        <sz val="11"/>
        <color rgb="FF000000"/>
        <rFont val="宋体"/>
        <charset val="134"/>
      </rPr>
      <t>0.4%314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</si>
  <si>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猪用酸化剂</t>
    </r>
    <r>
      <rPr>
        <sz val="11"/>
        <color rgb="FF000000"/>
        <rFont val="宋体"/>
        <charset val="134"/>
      </rPr>
      <t xml:space="preserve">                               </t>
    </r>
  </si>
  <si>
    <r>
      <rPr>
        <sz val="11"/>
        <color rgb="FF000000"/>
        <rFont val="宋体"/>
        <charset val="134"/>
      </rPr>
      <t>0.4%315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</si>
  <si>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0.8%后备313</t>
    </r>
    <r>
      <rPr>
        <sz val="11"/>
        <color rgb="FF000000"/>
        <rFont val="宋体"/>
        <charset val="134"/>
      </rPr>
      <t xml:space="preserve">                           </t>
    </r>
  </si>
  <si>
    <r>
      <rPr>
        <sz val="11"/>
        <color rgb="FF000000"/>
        <rFont val="宋体"/>
        <charset val="134"/>
      </rPr>
      <t>总批量</t>
    </r>
  </si>
  <si>
    <r>
      <rPr>
        <sz val="11"/>
        <color rgb="FF000000"/>
        <rFont val="宋体"/>
        <charset val="134"/>
      </rPr>
      <t>0.8%331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</si>
  <si>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当前成本</t>
    </r>
  </si>
  <si>
    <r>
      <rPr>
        <sz val="11"/>
        <color rgb="FF000000"/>
        <rFont val="宋体"/>
        <charset val="134"/>
      </rPr>
      <t>0.8%332</t>
    </r>
    <r>
      <rPr>
        <sz val="11"/>
        <color rgb="FF000000"/>
        <rFont val="宋体"/>
        <charset val="134"/>
      </rPr>
      <t xml:space="preserve">                             </t>
    </r>
  </si>
  <si>
    <t>营养成分组成</t>
  </si>
  <si>
    <r>
      <rPr>
        <sz val="11"/>
        <color rgb="FF000000"/>
        <rFont val="宋体"/>
        <charset val="134"/>
      </rPr>
      <t>0.8％333</t>
    </r>
    <r>
      <rPr>
        <sz val="11"/>
        <color rgb="FF000000"/>
        <rFont val="宋体"/>
        <charset val="134"/>
      </rPr>
      <t xml:space="preserve">                             </t>
    </r>
  </si>
  <si>
    <r>
      <rPr>
        <sz val="11"/>
        <color rgb="FF000000"/>
        <rFont val="宋体"/>
        <charset val="134"/>
      </rPr>
      <t>水分</t>
    </r>
  </si>
  <si>
    <r>
      <rPr>
        <sz val="11"/>
        <color rgb="FF000000"/>
        <rFont val="宋体"/>
        <charset val="134"/>
      </rPr>
      <t>%</t>
    </r>
  </si>
  <si>
    <r>
      <rPr>
        <sz val="11"/>
        <color rgb="FF000000"/>
        <rFont val="宋体"/>
        <charset val="134"/>
      </rPr>
      <t>粗蛋白质</t>
    </r>
  </si>
  <si>
    <r>
      <rPr>
        <sz val="11"/>
        <color rgb="FF000000"/>
        <rFont val="宋体"/>
        <charset val="134"/>
      </rPr>
      <t>粗脂肪</t>
    </r>
  </si>
  <si>
    <r>
      <rPr>
        <sz val="11"/>
        <color rgb="FF000000"/>
        <rFont val="宋体"/>
        <charset val="134"/>
      </rPr>
      <t>粗纤维</t>
    </r>
  </si>
  <si>
    <r>
      <rPr>
        <sz val="11"/>
        <color rgb="FF000000"/>
        <rFont val="宋体"/>
        <charset val="134"/>
      </rPr>
      <t>中性洗涤纤维</t>
    </r>
  </si>
  <si>
    <r>
      <rPr>
        <sz val="11"/>
        <color rgb="FF000000"/>
        <rFont val="宋体"/>
        <charset val="134"/>
      </rPr>
      <t>粗灰分</t>
    </r>
  </si>
  <si>
    <r>
      <rPr>
        <sz val="11"/>
        <color rgb="FF000000"/>
        <rFont val="宋体"/>
        <charset val="134"/>
      </rPr>
      <t>钙</t>
    </r>
  </si>
  <si>
    <r>
      <rPr>
        <sz val="11"/>
        <color rgb="FF000000"/>
        <rFont val="宋体"/>
        <charset val="134"/>
      </rPr>
      <t>总磷</t>
    </r>
  </si>
  <si>
    <r>
      <rPr>
        <sz val="11"/>
        <color rgb="FF000000"/>
        <rFont val="宋体"/>
        <charset val="134"/>
      </rPr>
      <t>钠</t>
    </r>
  </si>
  <si>
    <r>
      <rPr>
        <sz val="11"/>
        <color rgb="FF000000"/>
        <rFont val="宋体"/>
        <charset val="134"/>
      </rPr>
      <t>赖氨酸（Lys）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</si>
</sst>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tabSelected="1" workbookViewId="0">
      <selection activeCell="A1" sqref="$A1:$XFD1048576"/>
    </sheetView>
  </sheetViews>
  <sheetFormatPr defaultColWidth="9" defaultRowHeight="13.5"/>
  <cols>
    <col min="1" max="1" width="20.625" style="2" customWidth="1"/>
    <col min="2" max="4" width="10.375" style="2"/>
    <col min="5" max="5" width="9.375" style="2"/>
    <col min="6" max="6" width="10.375" style="2"/>
    <col min="7" max="7" width="9" style="1"/>
    <col min="8" max="8" width="24.625" style="2" customWidth="1"/>
    <col min="9" max="9" width="12.625" style="2"/>
    <col min="10" max="13" width="10.375" style="2"/>
    <col min="14" max="14" width="9" style="2"/>
    <col min="15" max="16384" width="9" style="1"/>
  </cols>
  <sheetData>
    <row r="1" s="1" customFormat="1" ht="14.25" spans="1:13">
      <c r="A1" s="3" t="s">
        <v>0</v>
      </c>
      <c r="B1" s="3"/>
      <c r="C1" s="3"/>
      <c r="D1" s="3"/>
      <c r="E1" s="3"/>
      <c r="F1" s="3"/>
      <c r="H1" s="3" t="s">
        <v>1</v>
      </c>
      <c r="I1" s="3"/>
      <c r="J1" s="3"/>
      <c r="K1" s="3"/>
      <c r="L1" s="3"/>
      <c r="M1" s="3"/>
    </row>
    <row r="2" s="1" customFormat="1" ht="28.5" spans="1:13">
      <c r="A2" s="4" t="s">
        <v>2</v>
      </c>
      <c r="B2" s="5" t="s">
        <v>3</v>
      </c>
      <c r="C2" s="5" t="s">
        <v>4</v>
      </c>
      <c r="D2" s="5">
        <v>313</v>
      </c>
      <c r="E2" s="5">
        <v>314</v>
      </c>
      <c r="F2" s="5">
        <v>315</v>
      </c>
      <c r="H2" s="4" t="s">
        <v>2</v>
      </c>
      <c r="I2" s="5" t="s">
        <v>3</v>
      </c>
      <c r="J2" s="5">
        <v>313</v>
      </c>
      <c r="K2" s="5">
        <v>333</v>
      </c>
      <c r="L2" s="5">
        <v>331</v>
      </c>
      <c r="M2" s="5">
        <v>332</v>
      </c>
    </row>
    <row r="3" s="1" customFormat="1" ht="14.25" spans="1:13">
      <c r="A3" s="6" t="s">
        <v>5</v>
      </c>
      <c r="B3" s="6">
        <v>2922.0002</v>
      </c>
      <c r="C3" s="6">
        <v>757.35</v>
      </c>
      <c r="D3" s="6">
        <v>828.43</v>
      </c>
      <c r="E3" s="6">
        <v>863.66</v>
      </c>
      <c r="F3" s="6">
        <v>868.06</v>
      </c>
      <c r="H3" s="6" t="s">
        <v>5</v>
      </c>
      <c r="I3" s="6">
        <v>2922.0002</v>
      </c>
      <c r="J3" s="6">
        <v>707.51</v>
      </c>
      <c r="K3" s="6">
        <v>602.38</v>
      </c>
      <c r="L3" s="6">
        <v>774.63</v>
      </c>
      <c r="M3" s="6">
        <v>740.2</v>
      </c>
    </row>
    <row r="4" s="1" customFormat="1" ht="14.25" spans="1:13">
      <c r="A4" s="6" t="s">
        <v>6</v>
      </c>
      <c r="B4" s="6">
        <v>3110</v>
      </c>
      <c r="C4" s="6">
        <v>100</v>
      </c>
      <c r="D4" s="6">
        <v>100</v>
      </c>
      <c r="E4" s="6">
        <v>100</v>
      </c>
      <c r="F4" s="6">
        <v>100</v>
      </c>
      <c r="H4" s="6" t="s">
        <v>6</v>
      </c>
      <c r="I4" s="6">
        <v>3110</v>
      </c>
      <c r="J4" s="6">
        <v>149.8</v>
      </c>
      <c r="K4" s="6">
        <v>200</v>
      </c>
      <c r="L4" s="6"/>
      <c r="M4" s="6"/>
    </row>
    <row r="5" s="1" customFormat="1" ht="14.25" spans="1:13">
      <c r="A5" s="6" t="s">
        <v>7</v>
      </c>
      <c r="B5" s="6">
        <v>9270</v>
      </c>
      <c r="C5" s="6"/>
      <c r="D5" s="6"/>
      <c r="E5" s="7"/>
      <c r="F5" s="7"/>
      <c r="H5" s="6" t="s">
        <v>8</v>
      </c>
      <c r="I5" s="6">
        <v>4517.9995</v>
      </c>
      <c r="J5" s="6">
        <v>30</v>
      </c>
      <c r="K5" s="7"/>
      <c r="L5" s="6"/>
      <c r="M5" s="6"/>
    </row>
    <row r="6" s="1" customFormat="1" ht="14.25" spans="1:13">
      <c r="A6" s="6" t="s">
        <v>9</v>
      </c>
      <c r="B6" s="6">
        <v>8455.999</v>
      </c>
      <c r="C6" s="6">
        <v>8.2</v>
      </c>
      <c r="D6" s="6"/>
      <c r="E6" s="6"/>
      <c r="F6" s="6"/>
      <c r="H6" s="6" t="s">
        <v>10</v>
      </c>
      <c r="I6" s="6">
        <v>2782</v>
      </c>
      <c r="J6" s="6">
        <v>28.5</v>
      </c>
      <c r="K6" s="6">
        <v>80.1</v>
      </c>
      <c r="L6" s="6">
        <v>47.9</v>
      </c>
      <c r="M6" s="6">
        <v>6.6</v>
      </c>
    </row>
    <row r="7" s="1" customFormat="1" ht="14.25" spans="1:13">
      <c r="A7" s="6" t="s">
        <v>8</v>
      </c>
      <c r="B7" s="6">
        <v>4517.9995</v>
      </c>
      <c r="C7" s="6">
        <v>31.4</v>
      </c>
      <c r="D7" s="6">
        <v>15</v>
      </c>
      <c r="E7" s="6"/>
      <c r="F7" s="6"/>
      <c r="H7" s="6" t="s">
        <v>11</v>
      </c>
      <c r="I7" s="6">
        <v>1273</v>
      </c>
      <c r="J7" s="6">
        <v>40</v>
      </c>
      <c r="K7" s="6">
        <v>40</v>
      </c>
      <c r="L7" s="6">
        <v>40</v>
      </c>
      <c r="M7" s="6">
        <v>40</v>
      </c>
    </row>
    <row r="8" s="1" customFormat="1" ht="14.25" spans="1:13">
      <c r="A8" s="6" t="s">
        <v>10</v>
      </c>
      <c r="B8" s="6">
        <v>2782</v>
      </c>
      <c r="C8" s="6">
        <v>50</v>
      </c>
      <c r="D8" s="7"/>
      <c r="E8" s="6"/>
      <c r="F8" s="6"/>
      <c r="H8" s="6" t="s">
        <v>12</v>
      </c>
      <c r="I8" s="6">
        <v>2233</v>
      </c>
      <c r="J8" s="6"/>
      <c r="K8" s="6">
        <v>25.3</v>
      </c>
      <c r="L8" s="6">
        <v>93.3</v>
      </c>
      <c r="M8" s="6">
        <v>162.8</v>
      </c>
    </row>
    <row r="9" s="1" customFormat="1" ht="14.25" spans="1:13">
      <c r="A9" s="6" t="s">
        <v>13</v>
      </c>
      <c r="B9" s="6">
        <v>1776</v>
      </c>
      <c r="C9" s="6"/>
      <c r="D9" s="6">
        <v>20.4</v>
      </c>
      <c r="E9" s="6"/>
      <c r="F9" s="6"/>
      <c r="H9" s="6" t="s">
        <v>14</v>
      </c>
      <c r="I9" s="6">
        <v>1200</v>
      </c>
      <c r="J9" s="6"/>
      <c r="K9" s="6"/>
      <c r="L9" s="6"/>
      <c r="M9" s="6"/>
    </row>
    <row r="10" s="1" customFormat="1" ht="14.25" spans="1:13">
      <c r="A10" s="6" t="s">
        <v>15</v>
      </c>
      <c r="B10" s="6">
        <v>5700</v>
      </c>
      <c r="C10" s="6">
        <v>13.82</v>
      </c>
      <c r="D10" s="6">
        <v>11.18</v>
      </c>
      <c r="E10" s="6">
        <v>11.02</v>
      </c>
      <c r="F10" s="6">
        <v>9.15</v>
      </c>
      <c r="H10" s="6" t="s">
        <v>16</v>
      </c>
      <c r="I10" s="6">
        <v>9400</v>
      </c>
      <c r="J10" s="6"/>
      <c r="K10" s="6">
        <v>7.25</v>
      </c>
      <c r="L10" s="6"/>
      <c r="M10" s="6"/>
    </row>
    <row r="11" s="1" customFormat="1" ht="14.25" spans="1:13">
      <c r="A11" s="6" t="s">
        <v>17</v>
      </c>
      <c r="B11" s="6">
        <v>12818.001</v>
      </c>
      <c r="C11" s="6">
        <v>2.36</v>
      </c>
      <c r="D11" s="6">
        <v>1.61</v>
      </c>
      <c r="E11" s="6">
        <v>1.65</v>
      </c>
      <c r="F11" s="6">
        <v>0.85</v>
      </c>
      <c r="H11" s="6" t="s">
        <v>15</v>
      </c>
      <c r="I11" s="6">
        <v>5700</v>
      </c>
      <c r="J11" s="6">
        <v>9.39</v>
      </c>
      <c r="K11" s="6"/>
      <c r="L11" s="6">
        <v>8.69</v>
      </c>
      <c r="M11" s="6">
        <v>6.22</v>
      </c>
    </row>
    <row r="12" s="1" customFormat="1" ht="14.25" spans="1:13">
      <c r="A12" s="6" t="s">
        <v>18</v>
      </c>
      <c r="B12" s="6">
        <v>64912.0039</v>
      </c>
      <c r="C12" s="6">
        <v>0.85</v>
      </c>
      <c r="D12" s="6">
        <v>0.4</v>
      </c>
      <c r="E12" s="6">
        <v>0.38</v>
      </c>
      <c r="F12" s="6">
        <v>0.19</v>
      </c>
      <c r="H12" s="6" t="s">
        <v>17</v>
      </c>
      <c r="I12" s="6">
        <v>12818.001</v>
      </c>
      <c r="J12" s="6">
        <v>1.04</v>
      </c>
      <c r="K12" s="6">
        <v>1.04</v>
      </c>
      <c r="L12" s="6">
        <v>0.23</v>
      </c>
      <c r="M12" s="6">
        <v>0.34</v>
      </c>
    </row>
    <row r="13" s="1" customFormat="1" ht="14.25" spans="1:13">
      <c r="A13" s="6" t="s">
        <v>19</v>
      </c>
      <c r="B13" s="6">
        <v>11578</v>
      </c>
      <c r="C13" s="6">
        <v>3.61</v>
      </c>
      <c r="D13" s="6">
        <v>2.92</v>
      </c>
      <c r="E13" s="6">
        <v>3.3</v>
      </c>
      <c r="F13" s="6">
        <v>2.57</v>
      </c>
      <c r="H13" s="6" t="s">
        <v>18</v>
      </c>
      <c r="I13" s="6">
        <v>64912.0039</v>
      </c>
      <c r="J13" s="6">
        <v>0.13</v>
      </c>
      <c r="K13" s="6">
        <v>0.38</v>
      </c>
      <c r="L13" s="6"/>
      <c r="M13" s="6"/>
    </row>
    <row r="14" s="1" customFormat="1" ht="14.25" spans="1:13">
      <c r="A14" s="6" t="s">
        <v>20</v>
      </c>
      <c r="B14" s="6">
        <v>20727</v>
      </c>
      <c r="C14" s="6">
        <v>1.82</v>
      </c>
      <c r="D14" s="6">
        <v>0.96</v>
      </c>
      <c r="E14" s="6">
        <v>0.87</v>
      </c>
      <c r="F14" s="6">
        <v>0.19</v>
      </c>
      <c r="H14" s="6" t="s">
        <v>19</v>
      </c>
      <c r="I14" s="6">
        <v>11578</v>
      </c>
      <c r="J14" s="6">
        <v>2.28</v>
      </c>
      <c r="K14" s="6">
        <v>2.86</v>
      </c>
      <c r="L14" s="6">
        <v>2</v>
      </c>
      <c r="M14" s="6">
        <v>1.97</v>
      </c>
    </row>
    <row r="15" s="1" customFormat="1" ht="14.25" spans="1:13">
      <c r="A15" s="6" t="s">
        <v>21</v>
      </c>
      <c r="B15" s="6">
        <v>4630</v>
      </c>
      <c r="C15" s="6">
        <v>0.8</v>
      </c>
      <c r="D15" s="6">
        <v>0.5</v>
      </c>
      <c r="E15" s="6">
        <v>0.5</v>
      </c>
      <c r="F15" s="6">
        <v>0.5</v>
      </c>
      <c r="H15" s="6" t="s">
        <v>20</v>
      </c>
      <c r="I15" s="6">
        <v>20727</v>
      </c>
      <c r="J15" s="6"/>
      <c r="K15" s="6">
        <v>1.7</v>
      </c>
      <c r="L15" s="6"/>
      <c r="M15" s="6"/>
    </row>
    <row r="16" s="1" customFormat="1" ht="14.25" spans="1:13">
      <c r="A16" s="6" t="s">
        <v>22</v>
      </c>
      <c r="B16" s="6">
        <v>506</v>
      </c>
      <c r="C16" s="6">
        <v>2.14</v>
      </c>
      <c r="D16" s="6">
        <v>2.46</v>
      </c>
      <c r="E16" s="6">
        <v>2.56</v>
      </c>
      <c r="F16" s="6">
        <v>2.67</v>
      </c>
      <c r="H16" s="6" t="s">
        <v>21</v>
      </c>
      <c r="I16" s="6">
        <v>4630</v>
      </c>
      <c r="J16" s="6">
        <v>1</v>
      </c>
      <c r="K16" s="6">
        <v>1</v>
      </c>
      <c r="L16" s="6">
        <v>1</v>
      </c>
      <c r="M16" s="6">
        <v>1</v>
      </c>
    </row>
    <row r="17" s="1" customFormat="1" ht="14.25" spans="1:13">
      <c r="A17" s="6" t="s">
        <v>23</v>
      </c>
      <c r="B17" s="6">
        <v>185</v>
      </c>
      <c r="C17" s="6">
        <v>8.45</v>
      </c>
      <c r="D17" s="6">
        <v>7.83</v>
      </c>
      <c r="E17" s="6">
        <v>8.8</v>
      </c>
      <c r="F17" s="6">
        <v>9.69</v>
      </c>
      <c r="H17" s="6" t="s">
        <v>22</v>
      </c>
      <c r="I17" s="6">
        <v>506</v>
      </c>
      <c r="J17" s="6">
        <v>1.92</v>
      </c>
      <c r="K17" s="6">
        <v>2.86</v>
      </c>
      <c r="L17" s="6">
        <v>1.97</v>
      </c>
      <c r="M17" s="6">
        <v>1.6</v>
      </c>
    </row>
    <row r="18" s="1" customFormat="1" ht="14.25" spans="1:13">
      <c r="A18" s="6" t="s">
        <v>24</v>
      </c>
      <c r="B18" s="6">
        <v>2667</v>
      </c>
      <c r="C18" s="6">
        <v>6.2</v>
      </c>
      <c r="D18" s="6">
        <v>4.31</v>
      </c>
      <c r="E18" s="6">
        <v>3.26</v>
      </c>
      <c r="F18" s="6">
        <v>2.13</v>
      </c>
      <c r="H18" s="6" t="s">
        <v>23</v>
      </c>
      <c r="I18" s="6">
        <v>185</v>
      </c>
      <c r="J18" s="6">
        <v>11.39</v>
      </c>
      <c r="K18" s="6">
        <v>12.62</v>
      </c>
      <c r="L18" s="6">
        <v>15.26</v>
      </c>
      <c r="M18" s="6">
        <v>18.79</v>
      </c>
    </row>
    <row r="19" s="1" customFormat="1" ht="14.25" spans="1:13">
      <c r="A19" s="6" t="s">
        <v>25</v>
      </c>
      <c r="B19" s="6">
        <v>10646</v>
      </c>
      <c r="C19" s="6">
        <v>5</v>
      </c>
      <c r="D19" s="6"/>
      <c r="E19" s="6"/>
      <c r="F19" s="6"/>
      <c r="H19" s="6" t="s">
        <v>24</v>
      </c>
      <c r="I19" s="6">
        <v>2667</v>
      </c>
      <c r="J19" s="6">
        <v>9.04</v>
      </c>
      <c r="K19" s="6">
        <v>10.51</v>
      </c>
      <c r="L19" s="6">
        <v>7.02</v>
      </c>
      <c r="M19" s="6">
        <v>9.48</v>
      </c>
    </row>
    <row r="20" s="1" customFormat="1" ht="14.25" spans="1:13">
      <c r="A20" s="6" t="s">
        <v>26</v>
      </c>
      <c r="B20" s="6">
        <v>7170</v>
      </c>
      <c r="C20" s="6">
        <v>8</v>
      </c>
      <c r="D20" s="6"/>
      <c r="E20" s="6"/>
      <c r="F20" s="6"/>
      <c r="H20" s="6" t="s">
        <v>27</v>
      </c>
      <c r="I20" s="6">
        <v>920</v>
      </c>
      <c r="J20" s="6"/>
      <c r="K20" s="6"/>
      <c r="L20" s="6"/>
      <c r="M20" s="6">
        <v>3</v>
      </c>
    </row>
    <row r="21" s="1" customFormat="1" ht="14.25" spans="1:13">
      <c r="A21" s="6" t="s">
        <v>28</v>
      </c>
      <c r="B21" s="6">
        <v>6792.9995</v>
      </c>
      <c r="C21" s="6"/>
      <c r="D21" s="6">
        <v>4</v>
      </c>
      <c r="E21" s="6"/>
      <c r="F21" s="6"/>
      <c r="H21" s="6" t="s">
        <v>29</v>
      </c>
      <c r="I21" s="6">
        <v>3785</v>
      </c>
      <c r="J21" s="6"/>
      <c r="K21" s="6">
        <v>1</v>
      </c>
      <c r="L21" s="6"/>
      <c r="M21" s="6"/>
    </row>
    <row r="22" s="1" customFormat="1" ht="14.25" spans="1:13">
      <c r="A22" s="6" t="s">
        <v>30</v>
      </c>
      <c r="B22" s="6">
        <v>6509.0005</v>
      </c>
      <c r="C22" s="6"/>
      <c r="D22" s="6"/>
      <c r="E22" s="6">
        <v>4</v>
      </c>
      <c r="F22" s="6"/>
      <c r="H22" s="6" t="s">
        <v>31</v>
      </c>
      <c r="I22" s="6">
        <v>6996</v>
      </c>
      <c r="J22" s="6"/>
      <c r="K22" s="6">
        <v>3</v>
      </c>
      <c r="L22" s="6"/>
      <c r="M22" s="6"/>
    </row>
    <row r="23" s="1" customFormat="1" ht="14.25" spans="1:13">
      <c r="A23" s="6" t="s">
        <v>32</v>
      </c>
      <c r="B23" s="6">
        <v>7740</v>
      </c>
      <c r="C23" s="6"/>
      <c r="D23" s="6"/>
      <c r="E23" s="6"/>
      <c r="F23" s="6">
        <v>4</v>
      </c>
      <c r="H23" s="6" t="s">
        <v>33</v>
      </c>
      <c r="I23" s="6">
        <v>9530</v>
      </c>
      <c r="J23" s="6">
        <v>8</v>
      </c>
      <c r="K23" s="6"/>
      <c r="L23" s="6"/>
      <c r="M23" s="6"/>
    </row>
    <row r="24" s="1" customFormat="1" ht="14.25" spans="1:13">
      <c r="A24" s="6" t="s">
        <v>34</v>
      </c>
      <c r="B24" s="6"/>
      <c r="C24" s="6">
        <v>1000</v>
      </c>
      <c r="D24" s="6">
        <v>1000</v>
      </c>
      <c r="E24" s="6">
        <v>1000</v>
      </c>
      <c r="F24" s="6">
        <v>1000</v>
      </c>
      <c r="H24" s="6" t="s">
        <v>35</v>
      </c>
      <c r="I24" s="6">
        <v>10712</v>
      </c>
      <c r="J24" s="6"/>
      <c r="K24" s="6"/>
      <c r="L24" s="6">
        <v>8</v>
      </c>
      <c r="M24" s="6"/>
    </row>
    <row r="25" s="1" customFormat="1" ht="14.25" spans="1:13">
      <c r="A25" s="6" t="s">
        <v>36</v>
      </c>
      <c r="B25" s="6"/>
      <c r="C25" s="6">
        <v>3251.476</v>
      </c>
      <c r="D25" s="6">
        <v>3045.495</v>
      </c>
      <c r="E25" s="6">
        <v>3040.088</v>
      </c>
      <c r="F25" s="6">
        <v>3000.552</v>
      </c>
      <c r="H25" s="6" t="s">
        <v>37</v>
      </c>
      <c r="I25" s="6">
        <v>9533</v>
      </c>
      <c r="J25" s="6"/>
      <c r="K25" s="6"/>
      <c r="L25" s="6"/>
      <c r="M25" s="6">
        <v>8</v>
      </c>
    </row>
    <row r="26" s="1" customFormat="1" ht="14.25" spans="1:13">
      <c r="A26" s="8" t="s">
        <v>38</v>
      </c>
      <c r="B26" s="9"/>
      <c r="C26" s="9"/>
      <c r="D26" s="9"/>
      <c r="E26" s="9"/>
      <c r="F26" s="10"/>
      <c r="H26" s="6" t="s">
        <v>39</v>
      </c>
      <c r="I26" s="6">
        <v>9543</v>
      </c>
      <c r="J26" s="6"/>
      <c r="K26" s="6">
        <v>8</v>
      </c>
      <c r="L26" s="6"/>
      <c r="M26" s="6"/>
    </row>
    <row r="27" s="1" customFormat="1" ht="14.25" spans="1:13">
      <c r="A27" s="6" t="s">
        <v>40</v>
      </c>
      <c r="B27" s="6" t="s">
        <v>41</v>
      </c>
      <c r="C27" s="6">
        <v>11.63</v>
      </c>
      <c r="D27" s="6">
        <v>11.94</v>
      </c>
      <c r="E27" s="6">
        <v>12.01</v>
      </c>
      <c r="F27" s="6">
        <v>12.05</v>
      </c>
      <c r="H27" s="6" t="s">
        <v>34</v>
      </c>
      <c r="I27" s="6"/>
      <c r="J27" s="6">
        <v>1000</v>
      </c>
      <c r="K27" s="6">
        <v>999.9999</v>
      </c>
      <c r="L27" s="6">
        <v>1000</v>
      </c>
      <c r="M27" s="6">
        <v>999.9999</v>
      </c>
    </row>
    <row r="28" s="1" customFormat="1" ht="14.25" spans="1:13">
      <c r="A28" s="6" t="s">
        <v>42</v>
      </c>
      <c r="B28" s="6" t="s">
        <v>41</v>
      </c>
      <c r="C28" s="6">
        <v>16.5</v>
      </c>
      <c r="D28" s="6">
        <v>15</v>
      </c>
      <c r="E28" s="6">
        <v>14.31</v>
      </c>
      <c r="F28" s="6">
        <v>14.07</v>
      </c>
      <c r="H28" s="6" t="s">
        <v>36</v>
      </c>
      <c r="I28" s="6"/>
      <c r="J28" s="6">
        <v>3008.718</v>
      </c>
      <c r="K28" s="6">
        <v>3024.636</v>
      </c>
      <c r="L28" s="6">
        <v>2844.491</v>
      </c>
      <c r="M28" s="6">
        <v>2771.521</v>
      </c>
    </row>
    <row r="29" s="1" customFormat="1" ht="14.25" spans="1:13">
      <c r="A29" s="6" t="s">
        <v>43</v>
      </c>
      <c r="B29" s="6" t="s">
        <v>41</v>
      </c>
      <c r="C29" s="6">
        <v>2.48</v>
      </c>
      <c r="D29" s="6">
        <v>1.82</v>
      </c>
      <c r="E29" s="6">
        <v>1.74</v>
      </c>
      <c r="F29" s="6">
        <v>1.76</v>
      </c>
      <c r="H29" s="8" t="s">
        <v>38</v>
      </c>
      <c r="I29" s="9"/>
      <c r="J29" s="9"/>
      <c r="K29" s="9"/>
      <c r="L29" s="9"/>
      <c r="M29" s="10"/>
    </row>
    <row r="30" s="1" customFormat="1" ht="14.25" spans="1:13">
      <c r="A30" s="6" t="s">
        <v>44</v>
      </c>
      <c r="B30" s="6" t="s">
        <v>41</v>
      </c>
      <c r="C30" s="6">
        <v>3.09</v>
      </c>
      <c r="D30" s="6">
        <v>2.54</v>
      </c>
      <c r="E30" s="6">
        <v>2.22</v>
      </c>
      <c r="F30" s="6">
        <v>2.23</v>
      </c>
      <c r="H30" s="6" t="s">
        <v>40</v>
      </c>
      <c r="I30" s="6" t="s">
        <v>41</v>
      </c>
      <c r="J30" s="6">
        <v>11.66</v>
      </c>
      <c r="K30" s="6">
        <v>11.42</v>
      </c>
      <c r="L30" s="6">
        <v>11.43</v>
      </c>
      <c r="M30" s="6">
        <v>11.42</v>
      </c>
    </row>
    <row r="31" s="1" customFormat="1" ht="14.25" spans="1:13">
      <c r="A31" s="6" t="s">
        <v>45</v>
      </c>
      <c r="B31" s="6" t="s">
        <v>41</v>
      </c>
      <c r="C31" s="6">
        <v>11.81</v>
      </c>
      <c r="D31" s="6">
        <v>11.73</v>
      </c>
      <c r="E31" s="6">
        <v>11.18</v>
      </c>
      <c r="F31" s="6">
        <v>11.23</v>
      </c>
      <c r="H31" s="6" t="s">
        <v>42</v>
      </c>
      <c r="I31" s="6" t="s">
        <v>41</v>
      </c>
      <c r="J31" s="6">
        <v>15.5</v>
      </c>
      <c r="K31" s="6">
        <v>16</v>
      </c>
      <c r="L31" s="6">
        <v>14.97</v>
      </c>
      <c r="M31" s="6">
        <v>13.88</v>
      </c>
    </row>
    <row r="32" s="1" customFormat="1" ht="14.25" spans="1:13">
      <c r="A32" s="6" t="s">
        <v>46</v>
      </c>
      <c r="B32" s="6" t="s">
        <v>41</v>
      </c>
      <c r="C32" s="6">
        <v>4.51</v>
      </c>
      <c r="D32" s="6">
        <v>3.53</v>
      </c>
      <c r="E32" s="6">
        <v>3.33</v>
      </c>
      <c r="F32" s="6">
        <v>3.33</v>
      </c>
      <c r="H32" s="6" t="s">
        <v>43</v>
      </c>
      <c r="I32" s="6" t="s">
        <v>41</v>
      </c>
      <c r="J32" s="6">
        <v>1.78</v>
      </c>
      <c r="K32" s="6">
        <v>1.85</v>
      </c>
      <c r="L32" s="6">
        <v>1.78</v>
      </c>
      <c r="M32" s="6">
        <v>1.84</v>
      </c>
    </row>
    <row r="33" s="1" customFormat="1" ht="14.25" spans="1:13">
      <c r="A33" s="6" t="s">
        <v>47</v>
      </c>
      <c r="B33" s="6" t="s">
        <v>41</v>
      </c>
      <c r="C33" s="6">
        <v>0.6</v>
      </c>
      <c r="D33" s="6">
        <v>0.5</v>
      </c>
      <c r="E33" s="6">
        <v>0.5</v>
      </c>
      <c r="F33" s="6">
        <v>0.5</v>
      </c>
      <c r="H33" s="6" t="s">
        <v>44</v>
      </c>
      <c r="I33" s="6" t="s">
        <v>41</v>
      </c>
      <c r="J33" s="6">
        <v>3.49</v>
      </c>
      <c r="K33" s="6">
        <v>4.24</v>
      </c>
      <c r="L33" s="6">
        <v>4.56</v>
      </c>
      <c r="M33" s="6">
        <v>4.43</v>
      </c>
    </row>
    <row r="34" s="1" customFormat="1" ht="14.25" spans="1:13">
      <c r="A34" s="6" t="s">
        <v>48</v>
      </c>
      <c r="B34" s="6" t="s">
        <v>41</v>
      </c>
      <c r="C34" s="6">
        <v>0.53</v>
      </c>
      <c r="D34" s="6">
        <v>0.47</v>
      </c>
      <c r="E34" s="6">
        <v>0.45</v>
      </c>
      <c r="F34" s="6">
        <v>0.43</v>
      </c>
      <c r="H34" s="6" t="s">
        <v>45</v>
      </c>
      <c r="I34" s="6" t="s">
        <v>41</v>
      </c>
      <c r="J34" s="6">
        <v>12.65</v>
      </c>
      <c r="K34" s="6">
        <v>13.94</v>
      </c>
      <c r="L34" s="6">
        <v>16.79</v>
      </c>
      <c r="M34" s="6">
        <v>18.21</v>
      </c>
    </row>
    <row r="35" s="1" customFormat="1" ht="14.25" spans="1:13">
      <c r="A35" s="6" t="s">
        <v>49</v>
      </c>
      <c r="B35" s="6" t="s">
        <v>41</v>
      </c>
      <c r="C35" s="6">
        <v>0.17</v>
      </c>
      <c r="D35" s="6">
        <v>0.17</v>
      </c>
      <c r="E35" s="6">
        <v>0.17</v>
      </c>
      <c r="F35" s="6">
        <v>0.17</v>
      </c>
      <c r="H35" s="6" t="s">
        <v>46</v>
      </c>
      <c r="I35" s="6" t="s">
        <v>41</v>
      </c>
      <c r="J35" s="6">
        <v>4.69</v>
      </c>
      <c r="K35" s="6">
        <v>5.29</v>
      </c>
      <c r="L35" s="6">
        <v>5.36</v>
      </c>
      <c r="M35" s="6">
        <v>6.28</v>
      </c>
    </row>
    <row r="36" s="1" customFormat="1" ht="14.25" spans="1:13">
      <c r="A36" s="6" t="s">
        <v>50</v>
      </c>
      <c r="B36" s="6" t="s">
        <v>41</v>
      </c>
      <c r="C36" s="6">
        <v>1.22</v>
      </c>
      <c r="D36" s="6">
        <v>1.01</v>
      </c>
      <c r="E36" s="6">
        <v>0.96</v>
      </c>
      <c r="F36" s="6">
        <v>0.86</v>
      </c>
      <c r="H36" s="6" t="s">
        <v>47</v>
      </c>
      <c r="I36" s="6" t="s">
        <v>41</v>
      </c>
      <c r="J36" s="6">
        <v>0.8</v>
      </c>
      <c r="K36" s="6">
        <v>0.9</v>
      </c>
      <c r="L36" s="6">
        <v>0.9</v>
      </c>
      <c r="M36" s="6">
        <v>1.1</v>
      </c>
    </row>
    <row r="37" s="1" customFormat="1" ht="14.25" spans="8:13">
      <c r="H37" s="6" t="s">
        <v>48</v>
      </c>
      <c r="I37" s="6" t="s">
        <v>41</v>
      </c>
      <c r="J37" s="6">
        <v>0.57</v>
      </c>
      <c r="K37" s="6">
        <v>0.63</v>
      </c>
      <c r="L37" s="6">
        <v>0.61</v>
      </c>
      <c r="M37" s="6">
        <v>0.66</v>
      </c>
    </row>
    <row r="38" s="1" customFormat="1" ht="14.25" spans="8:13">
      <c r="H38" s="6" t="s">
        <v>49</v>
      </c>
      <c r="I38" s="6" t="s">
        <v>41</v>
      </c>
      <c r="J38" s="6">
        <v>0.17</v>
      </c>
      <c r="K38" s="6">
        <v>0.22</v>
      </c>
      <c r="L38" s="6">
        <v>0.17</v>
      </c>
      <c r="M38" s="6">
        <v>0.16</v>
      </c>
    </row>
    <row r="39" s="1" customFormat="1" ht="14.25" spans="8:13">
      <c r="H39" s="6" t="s">
        <v>50</v>
      </c>
      <c r="I39" s="6" t="s">
        <v>41</v>
      </c>
      <c r="J39" s="6">
        <v>0.97</v>
      </c>
      <c r="K39" s="6">
        <v>1.03</v>
      </c>
      <c r="L39" s="6">
        <v>0.88</v>
      </c>
      <c r="M39" s="6">
        <v>0.72</v>
      </c>
    </row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 spans="3:13">
      <c r="C46" s="2">
        <f t="shared" ref="C46:F46" si="0">SUM(C3:C23)</f>
        <v>1000</v>
      </c>
      <c r="D46" s="2">
        <f t="shared" si="0"/>
        <v>1000</v>
      </c>
      <c r="E46" s="2">
        <f t="shared" si="0"/>
        <v>1000</v>
      </c>
      <c r="F46" s="2">
        <f t="shared" si="0"/>
        <v>1000</v>
      </c>
      <c r="J46" s="2">
        <f>SUM(J3:J26)</f>
        <v>1000</v>
      </c>
      <c r="K46" s="2">
        <f>SUM(K3:K26)</f>
        <v>1000</v>
      </c>
      <c r="L46" s="2">
        <f>SUM(L3:L26)</f>
        <v>1000</v>
      </c>
      <c r="M46" s="2">
        <f>SUM(M3:M26)</f>
        <v>1000</v>
      </c>
    </row>
    <row r="47" s="1" customFormat="1"/>
    <row r="48" s="1" customFormat="1" spans="3:13">
      <c r="C48" s="2">
        <v>37.0412300000003</v>
      </c>
      <c r="D48" s="2">
        <v>55.5874899999999</v>
      </c>
      <c r="E48" s="2">
        <v>58.9477000000002</v>
      </c>
      <c r="F48" s="2">
        <v>59.5392400000001</v>
      </c>
      <c r="J48" s="11">
        <v>36.7712799999999</v>
      </c>
      <c r="K48" s="11">
        <v>13.5809599999998</v>
      </c>
      <c r="L48" s="11">
        <v>67.4976900000001</v>
      </c>
      <c r="M48" s="11">
        <v>43.2094200000001</v>
      </c>
    </row>
    <row r="49" s="1" customFormat="1" spans="10:13">
      <c r="J49" s="11"/>
      <c r="K49" s="11"/>
      <c r="L49" s="11"/>
      <c r="M49" s="11"/>
    </row>
    <row r="50" s="1" customFormat="1" spans="1:13">
      <c r="A50" s="2"/>
      <c r="B50" s="2"/>
      <c r="C50" s="2"/>
      <c r="D50" s="2"/>
      <c r="E50" s="2"/>
      <c r="F50" s="2"/>
      <c r="H50" s="2"/>
      <c r="I50" s="2"/>
      <c r="J50" s="2"/>
      <c r="K50" s="2"/>
      <c r="L50" s="2"/>
      <c r="M50" s="2"/>
    </row>
    <row r="51" s="1" customFormat="1" spans="1:13">
      <c r="A51" s="2"/>
      <c r="B51" s="2"/>
      <c r="C51" s="2"/>
      <c r="D51" s="2"/>
      <c r="E51" s="2"/>
      <c r="F51" s="2"/>
      <c r="H51" s="2"/>
      <c r="I51" s="2"/>
      <c r="J51" s="2"/>
      <c r="K51" s="2"/>
      <c r="L51" s="2"/>
      <c r="M51" s="2"/>
    </row>
    <row r="52" s="1" customFormat="1" spans="1:13">
      <c r="A52" s="2"/>
      <c r="B52" s="2"/>
      <c r="C52" s="2"/>
      <c r="D52" s="2"/>
      <c r="E52" s="2"/>
      <c r="F52" s="2"/>
      <c r="H52" s="2"/>
      <c r="I52" s="2"/>
      <c r="J52" s="2"/>
      <c r="K52" s="2"/>
      <c r="L52" s="2"/>
      <c r="M52" s="2"/>
    </row>
    <row r="53" s="1" customFormat="1" spans="1:13">
      <c r="A53" s="2"/>
      <c r="B53" s="2"/>
      <c r="C53" s="2"/>
      <c r="D53" s="2"/>
      <c r="E53" s="2"/>
      <c r="F53" s="2"/>
      <c r="H53" s="2"/>
      <c r="I53" s="2"/>
      <c r="J53" s="2"/>
      <c r="K53" s="2"/>
      <c r="L53" s="2"/>
      <c r="M53" s="2"/>
    </row>
    <row r="54" s="1" customFormat="1" spans="1:13">
      <c r="A54" s="2"/>
      <c r="B54" s="2"/>
      <c r="C54" s="2"/>
      <c r="D54" s="2"/>
      <c r="E54" s="2"/>
      <c r="F54" s="2"/>
      <c r="H54" s="2"/>
      <c r="I54" s="2"/>
      <c r="J54" s="2"/>
      <c r="K54" s="2"/>
      <c r="L54" s="2"/>
      <c r="M54" s="2"/>
    </row>
    <row r="55" s="1" customFormat="1" spans="1:13">
      <c r="A55" s="2"/>
      <c r="B55" s="2"/>
      <c r="C55" s="2"/>
      <c r="D55" s="2"/>
      <c r="E55" s="2"/>
      <c r="F55" s="2"/>
      <c r="H55" s="2"/>
      <c r="I55" s="2"/>
      <c r="J55" s="2"/>
      <c r="K55" s="2"/>
      <c r="L55" s="2"/>
      <c r="M55" s="2"/>
    </row>
    <row r="56" s="1" customFormat="1" spans="1:13">
      <c r="A56" s="2"/>
      <c r="B56" s="2"/>
      <c r="C56" s="2"/>
      <c r="D56" s="2"/>
      <c r="E56" s="2"/>
      <c r="F56" s="2"/>
      <c r="H56" s="2"/>
      <c r="I56" s="2"/>
      <c r="J56" s="2"/>
      <c r="K56" s="2"/>
      <c r="L56" s="2"/>
      <c r="M56" s="2"/>
    </row>
    <row r="57" s="1" customFormat="1" spans="1:13">
      <c r="A57" s="2"/>
      <c r="B57" s="2"/>
      <c r="C57" s="2"/>
      <c r="D57" s="2"/>
      <c r="E57" s="2"/>
      <c r="F57" s="2"/>
      <c r="H57" s="2"/>
      <c r="I57" s="2"/>
      <c r="J57" s="2"/>
      <c r="K57" s="2"/>
      <c r="L57" s="2"/>
      <c r="M57" s="2"/>
    </row>
    <row r="58" s="1" customFormat="1" spans="1:13">
      <c r="A58" s="2"/>
      <c r="B58" s="2"/>
      <c r="C58" s="2"/>
      <c r="D58" s="2"/>
      <c r="E58" s="2"/>
      <c r="F58" s="2"/>
      <c r="H58" s="2"/>
      <c r="I58" s="2"/>
      <c r="J58" s="2"/>
      <c r="K58" s="2"/>
      <c r="L58" s="2"/>
      <c r="M58" s="2"/>
    </row>
    <row r="59" s="1" customFormat="1" spans="1:13">
      <c r="A59" s="2"/>
      <c r="B59" s="2"/>
      <c r="C59" s="2"/>
      <c r="D59" s="2"/>
      <c r="E59" s="2"/>
      <c r="F59" s="2"/>
      <c r="H59" s="2"/>
      <c r="I59" s="2"/>
      <c r="J59" s="2"/>
      <c r="K59" s="2"/>
      <c r="L59" s="2"/>
      <c r="M59" s="2"/>
    </row>
    <row r="60" s="1" customFormat="1" spans="1:13">
      <c r="A60" s="2"/>
      <c r="B60" s="2"/>
      <c r="C60" s="2"/>
      <c r="D60" s="2"/>
      <c r="E60" s="2"/>
      <c r="F60" s="2"/>
      <c r="H60" s="2"/>
      <c r="I60" s="2"/>
      <c r="J60" s="2"/>
      <c r="K60" s="2"/>
      <c r="L60" s="2"/>
      <c r="M60" s="2"/>
    </row>
    <row r="61" s="1" customFormat="1" spans="1:13">
      <c r="A61" s="2"/>
      <c r="B61" s="2"/>
      <c r="C61" s="2"/>
      <c r="D61" s="2"/>
      <c r="E61" s="2"/>
      <c r="F61" s="2"/>
      <c r="H61" s="2"/>
      <c r="I61" s="2"/>
      <c r="J61" s="2"/>
      <c r="K61" s="2"/>
      <c r="L61" s="2"/>
      <c r="M61" s="2"/>
    </row>
    <row r="62" s="1" customFormat="1" spans="1:13">
      <c r="A62" s="2"/>
      <c r="B62" s="2"/>
      <c r="C62" s="2"/>
      <c r="D62" s="2"/>
      <c r="E62" s="2"/>
      <c r="F62" s="2"/>
      <c r="H62" s="2"/>
      <c r="I62" s="2"/>
      <c r="J62" s="2"/>
      <c r="K62" s="2"/>
      <c r="L62" s="2"/>
      <c r="M62" s="2"/>
    </row>
    <row r="63" s="1" customFormat="1" spans="1:13">
      <c r="A63" s="2"/>
      <c r="B63" s="2"/>
      <c r="C63" s="2"/>
      <c r="D63" s="2"/>
      <c r="E63" s="2"/>
      <c r="F63" s="2"/>
      <c r="H63" s="2"/>
      <c r="I63" s="2"/>
      <c r="J63" s="2"/>
      <c r="K63" s="2"/>
      <c r="L63" s="2"/>
      <c r="M63" s="2"/>
    </row>
    <row r="64" s="1" customFormat="1" spans="1:13">
      <c r="A64" s="2"/>
      <c r="B64" s="2"/>
      <c r="C64" s="2"/>
      <c r="D64" s="2"/>
      <c r="E64" s="2"/>
      <c r="F64" s="2"/>
      <c r="H64" s="2"/>
      <c r="I64" s="2"/>
      <c r="J64" s="2"/>
      <c r="K64" s="2"/>
      <c r="L64" s="2"/>
      <c r="M64" s="2"/>
    </row>
    <row r="65" s="1" customFormat="1" spans="1:13">
      <c r="A65" s="2"/>
      <c r="B65" s="2"/>
      <c r="C65" s="2"/>
      <c r="D65" s="2"/>
      <c r="E65" s="2"/>
      <c r="F65" s="2"/>
      <c r="H65" s="2"/>
      <c r="I65" s="2"/>
      <c r="J65" s="2"/>
      <c r="K65" s="2"/>
      <c r="L65" s="2"/>
      <c r="M65" s="2"/>
    </row>
    <row r="66" s="1" customFormat="1" spans="1:13">
      <c r="A66" s="2"/>
      <c r="B66" s="2"/>
      <c r="C66" s="2"/>
      <c r="D66" s="2"/>
      <c r="E66" s="2"/>
      <c r="F66" s="2"/>
      <c r="H66" s="2"/>
      <c r="I66" s="2"/>
      <c r="J66" s="2"/>
      <c r="K66" s="2"/>
      <c r="L66" s="2"/>
      <c r="M66" s="2"/>
    </row>
    <row r="67" s="1" customFormat="1" spans="1:13">
      <c r="A67" s="2"/>
      <c r="B67" s="2"/>
      <c r="C67" s="2"/>
      <c r="D67" s="2"/>
      <c r="E67" s="2"/>
      <c r="F67" s="2"/>
      <c r="H67" s="2"/>
      <c r="I67" s="2"/>
      <c r="J67" s="2"/>
      <c r="K67" s="2"/>
      <c r="L67" s="2"/>
      <c r="M67" s="2"/>
    </row>
    <row r="68" s="1" customFormat="1" spans="1:14">
      <c r="A68" s="2"/>
      <c r="B68" s="2"/>
      <c r="C68" s="2"/>
      <c r="D68" s="2"/>
      <c r="E68" s="2"/>
      <c r="F68" s="2"/>
      <c r="H68" s="2"/>
      <c r="I68" s="2"/>
      <c r="J68" s="2"/>
      <c r="K68" s="2"/>
      <c r="L68" s="2"/>
      <c r="M68" s="2"/>
      <c r="N68" s="2"/>
    </row>
    <row r="69" s="1" customFormat="1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="1" customFormat="1" spans="1:14">
      <c r="A70" s="2"/>
      <c r="B70" s="2"/>
      <c r="C70" s="2"/>
      <c r="D70" s="2"/>
      <c r="E70" s="2"/>
      <c r="F70" s="2"/>
      <c r="H70" s="2"/>
      <c r="I70" s="2"/>
      <c r="J70" s="2"/>
      <c r="K70" s="2"/>
      <c r="L70" s="2"/>
      <c r="M70" s="2"/>
      <c r="N70" s="2"/>
    </row>
    <row r="71" s="1" customFormat="1" spans="1:14">
      <c r="A71" s="2"/>
      <c r="B71" s="2"/>
      <c r="C71" s="2"/>
      <c r="D71" s="2"/>
      <c r="E71" s="2"/>
      <c r="F71" s="2"/>
      <c r="H71" s="2"/>
      <c r="I71" s="2"/>
      <c r="J71" s="2"/>
      <c r="K71" s="2"/>
      <c r="L71" s="2"/>
      <c r="M71" s="2"/>
      <c r="N71" s="2"/>
    </row>
    <row r="72" s="1" customFormat="1" spans="1:14">
      <c r="A72" s="2"/>
      <c r="B72" s="2"/>
      <c r="C72" s="2"/>
      <c r="D72" s="2"/>
      <c r="E72" s="2"/>
      <c r="F72" s="2"/>
      <c r="H72" s="2"/>
      <c r="I72" s="2"/>
      <c r="J72" s="2"/>
      <c r="K72" s="2"/>
      <c r="L72" s="2"/>
      <c r="M72" s="2"/>
      <c r="N72" s="2"/>
    </row>
    <row r="1048521" s="1" customFormat="1" spans="1:14">
      <c r="A1048521" s="2"/>
      <c r="B1048521" s="2"/>
      <c r="C1048521" s="2"/>
      <c r="D1048521" s="2"/>
      <c r="E1048521" s="2"/>
      <c r="F1048521" s="2"/>
      <c r="H1048521" s="2"/>
      <c r="I1048521" s="2"/>
      <c r="J1048521" s="2"/>
      <c r="K1048521" s="2"/>
      <c r="L1048521" s="2"/>
      <c r="M1048521" s="2"/>
      <c r="N1048521" s="2"/>
    </row>
    <row r="1048522" s="1" customFormat="1" spans="1:14">
      <c r="A1048522" s="2"/>
      <c r="B1048522" s="2"/>
      <c r="C1048522" s="2"/>
      <c r="D1048522" s="2"/>
      <c r="E1048522" s="2"/>
      <c r="F1048522" s="2"/>
      <c r="H1048522" s="2"/>
      <c r="I1048522" s="2"/>
      <c r="J1048522" s="2"/>
      <c r="K1048522" s="2"/>
      <c r="L1048522" s="2"/>
      <c r="M1048522" s="2"/>
      <c r="N1048522" s="2"/>
    </row>
    <row r="1048523" s="1" customFormat="1" spans="1:14">
      <c r="A1048523" s="2"/>
      <c r="B1048523" s="2"/>
      <c r="C1048523" s="2"/>
      <c r="D1048523" s="2"/>
      <c r="E1048523" s="2"/>
      <c r="F1048523" s="2"/>
      <c r="H1048523" s="2"/>
      <c r="I1048523" s="2"/>
      <c r="J1048523" s="2"/>
      <c r="K1048523" s="2"/>
      <c r="L1048523" s="2"/>
      <c r="M1048523" s="2"/>
      <c r="N1048523" s="2"/>
    </row>
    <row r="1048524" s="1" customFormat="1" spans="1:14">
      <c r="A1048524" s="2"/>
      <c r="B1048524" s="2"/>
      <c r="C1048524" s="2"/>
      <c r="D1048524" s="2"/>
      <c r="E1048524" s="2"/>
      <c r="F1048524" s="2"/>
      <c r="H1048524" s="2"/>
      <c r="I1048524" s="2"/>
      <c r="J1048524" s="2"/>
      <c r="K1048524" s="2"/>
      <c r="L1048524" s="2"/>
      <c r="M1048524" s="2"/>
      <c r="N1048524" s="2"/>
    </row>
    <row r="1048525" s="1" customFormat="1" spans="1:14">
      <c r="A1048525" s="2"/>
      <c r="B1048525" s="2"/>
      <c r="C1048525" s="2"/>
      <c r="D1048525" s="2"/>
      <c r="E1048525" s="2"/>
      <c r="F1048525" s="2"/>
      <c r="H1048525" s="2"/>
      <c r="I1048525" s="2"/>
      <c r="J1048525" s="2"/>
      <c r="K1048525" s="2"/>
      <c r="L1048525" s="2"/>
      <c r="M1048525" s="2"/>
      <c r="N1048525" s="2"/>
    </row>
    <row r="1048526" s="1" customFormat="1" spans="1:14">
      <c r="A1048526" s="2"/>
      <c r="B1048526" s="2"/>
      <c r="C1048526" s="2"/>
      <c r="D1048526" s="2"/>
      <c r="E1048526" s="2"/>
      <c r="F1048526" s="2"/>
      <c r="H1048526" s="2"/>
      <c r="I1048526" s="2"/>
      <c r="J1048526" s="2"/>
      <c r="K1048526" s="2"/>
      <c r="L1048526" s="2"/>
      <c r="M1048526" s="2"/>
      <c r="N1048526" s="2"/>
    </row>
    <row r="1048527" s="1" customFormat="1" spans="1:14">
      <c r="A1048527" s="2"/>
      <c r="B1048527" s="2"/>
      <c r="C1048527" s="2"/>
      <c r="D1048527" s="2"/>
      <c r="E1048527" s="2"/>
      <c r="F1048527" s="2"/>
      <c r="H1048527" s="2"/>
      <c r="I1048527" s="2"/>
      <c r="J1048527" s="2"/>
      <c r="K1048527" s="2"/>
      <c r="L1048527" s="2"/>
      <c r="M1048527" s="2"/>
      <c r="N1048527" s="2"/>
    </row>
    <row r="1048528" s="1" customFormat="1" spans="1:14">
      <c r="A1048528" s="2"/>
      <c r="B1048528" s="2"/>
      <c r="C1048528" s="2"/>
      <c r="D1048528" s="2"/>
      <c r="E1048528" s="2"/>
      <c r="F1048528" s="2"/>
      <c r="H1048528" s="2"/>
      <c r="I1048528" s="2"/>
      <c r="J1048528" s="2"/>
      <c r="K1048528" s="2"/>
      <c r="L1048528" s="2"/>
      <c r="M1048528" s="2"/>
      <c r="N1048528" s="2"/>
    </row>
    <row r="1048529" s="1" customFormat="1" spans="1:14">
      <c r="A1048529" s="2"/>
      <c r="B1048529" s="2"/>
      <c r="C1048529" s="2"/>
      <c r="D1048529" s="2"/>
      <c r="E1048529" s="2"/>
      <c r="F1048529" s="2"/>
      <c r="H1048529" s="2"/>
      <c r="I1048529" s="2"/>
      <c r="J1048529" s="2"/>
      <c r="K1048529" s="2"/>
      <c r="L1048529" s="2"/>
      <c r="M1048529" s="2"/>
      <c r="N1048529" s="2"/>
    </row>
    <row r="1048530" s="1" customFormat="1" spans="1:14">
      <c r="A1048530" s="2"/>
      <c r="B1048530" s="2"/>
      <c r="C1048530" s="2"/>
      <c r="D1048530" s="2"/>
      <c r="E1048530" s="2"/>
      <c r="F1048530" s="2"/>
      <c r="H1048530" s="2"/>
      <c r="I1048530" s="2"/>
      <c r="J1048530" s="2"/>
      <c r="K1048530" s="2"/>
      <c r="L1048530" s="2"/>
      <c r="M1048530" s="2"/>
      <c r="N1048530" s="2"/>
    </row>
    <row r="1048531" s="1" customFormat="1" spans="1:14">
      <c r="A1048531" s="2"/>
      <c r="B1048531" s="2"/>
      <c r="C1048531" s="2"/>
      <c r="D1048531" s="2"/>
      <c r="E1048531" s="2"/>
      <c r="F1048531" s="2"/>
      <c r="H1048531" s="2"/>
      <c r="I1048531" s="2"/>
      <c r="J1048531" s="2"/>
      <c r="K1048531" s="2"/>
      <c r="L1048531" s="2"/>
      <c r="M1048531" s="2"/>
      <c r="N1048531" s="2"/>
    </row>
    <row r="1048532" s="1" customFormat="1" spans="1:14">
      <c r="A1048532" s="2"/>
      <c r="B1048532" s="2"/>
      <c r="C1048532" s="2"/>
      <c r="D1048532" s="2"/>
      <c r="E1048532" s="2"/>
      <c r="F1048532" s="2"/>
      <c r="H1048532" s="2"/>
      <c r="I1048532" s="2"/>
      <c r="J1048532" s="2"/>
      <c r="K1048532" s="2"/>
      <c r="L1048532" s="2"/>
      <c r="M1048532" s="2"/>
      <c r="N1048532" s="2"/>
    </row>
    <row r="1048533" s="1" customFormat="1" spans="1:14">
      <c r="A1048533" s="2"/>
      <c r="B1048533" s="2"/>
      <c r="C1048533" s="2"/>
      <c r="D1048533" s="2"/>
      <c r="E1048533" s="2"/>
      <c r="F1048533" s="2"/>
      <c r="H1048533" s="2"/>
      <c r="I1048533" s="2"/>
      <c r="J1048533" s="2"/>
      <c r="K1048533" s="2"/>
      <c r="L1048533" s="2"/>
      <c r="M1048533" s="2"/>
      <c r="N1048533" s="2"/>
    </row>
    <row r="1048534" s="1" customFormat="1" spans="1:14">
      <c r="A1048534" s="2"/>
      <c r="B1048534" s="2"/>
      <c r="C1048534" s="2"/>
      <c r="D1048534" s="2"/>
      <c r="E1048534" s="2"/>
      <c r="F1048534" s="2"/>
      <c r="H1048534" s="2"/>
      <c r="I1048534" s="2"/>
      <c r="J1048534" s="2"/>
      <c r="K1048534" s="2"/>
      <c r="L1048534" s="2"/>
      <c r="M1048534" s="2"/>
      <c r="N1048534" s="2"/>
    </row>
    <row r="1048535" s="1" customFormat="1" spans="1:14">
      <c r="A1048535" s="2"/>
      <c r="B1048535" s="2"/>
      <c r="C1048535" s="2"/>
      <c r="D1048535" s="2"/>
      <c r="E1048535" s="2"/>
      <c r="F1048535" s="2"/>
      <c r="H1048535" s="2"/>
      <c r="I1048535" s="2"/>
      <c r="J1048535" s="2"/>
      <c r="K1048535" s="2"/>
      <c r="L1048535" s="2"/>
      <c r="M1048535" s="2"/>
      <c r="N1048535" s="2"/>
    </row>
    <row r="1048536" s="1" customFormat="1" spans="1:14">
      <c r="A1048536" s="2"/>
      <c r="B1048536" s="2"/>
      <c r="C1048536" s="2"/>
      <c r="D1048536" s="2"/>
      <c r="E1048536" s="2"/>
      <c r="F1048536" s="2"/>
      <c r="H1048536" s="2"/>
      <c r="I1048536" s="2"/>
      <c r="J1048536" s="2"/>
      <c r="K1048536" s="2"/>
      <c r="L1048536" s="2"/>
      <c r="M1048536" s="2"/>
      <c r="N1048536" s="2"/>
    </row>
    <row r="1048537" s="1" customFormat="1" spans="1:14">
      <c r="A1048537" s="2"/>
      <c r="B1048537" s="2"/>
      <c r="C1048537" s="2"/>
      <c r="D1048537" s="2"/>
      <c r="E1048537" s="2"/>
      <c r="F1048537" s="2"/>
      <c r="H1048537" s="2"/>
      <c r="I1048537" s="2"/>
      <c r="J1048537" s="2"/>
      <c r="K1048537" s="2"/>
      <c r="L1048537" s="2"/>
      <c r="M1048537" s="2"/>
      <c r="N1048537" s="2"/>
    </row>
    <row r="1048538" s="1" customFormat="1" spans="1:14">
      <c r="A1048538" s="2"/>
      <c r="B1048538" s="2"/>
      <c r="C1048538" s="2"/>
      <c r="D1048538" s="2"/>
      <c r="E1048538" s="2"/>
      <c r="F1048538" s="2"/>
      <c r="H1048538" s="2"/>
      <c r="I1048538" s="2"/>
      <c r="J1048538" s="2"/>
      <c r="K1048538" s="2"/>
      <c r="L1048538" s="2"/>
      <c r="M1048538" s="2"/>
      <c r="N1048538" s="2"/>
    </row>
    <row r="1048539" s="1" customFormat="1" spans="1:14">
      <c r="A1048539" s="2"/>
      <c r="B1048539" s="2"/>
      <c r="C1048539" s="2"/>
      <c r="D1048539" s="2"/>
      <c r="E1048539" s="2"/>
      <c r="F1048539" s="2"/>
      <c r="H1048539" s="2"/>
      <c r="I1048539" s="2"/>
      <c r="J1048539" s="2"/>
      <c r="K1048539" s="2"/>
      <c r="L1048539" s="2"/>
      <c r="M1048539" s="2"/>
      <c r="N1048539" s="2"/>
    </row>
    <row r="1048540" s="1" customFormat="1" spans="1:14">
      <c r="A1048540" s="2"/>
      <c r="B1048540" s="2"/>
      <c r="C1048540" s="2"/>
      <c r="D1048540" s="2"/>
      <c r="E1048540" s="2"/>
      <c r="F1048540" s="2"/>
      <c r="H1048540" s="2"/>
      <c r="I1048540" s="2"/>
      <c r="J1048540" s="2"/>
      <c r="K1048540" s="2"/>
      <c r="L1048540" s="2"/>
      <c r="M1048540" s="2"/>
      <c r="N1048540" s="2"/>
    </row>
    <row r="1048541" s="1" customFormat="1" spans="1:14">
      <c r="A1048541" s="2"/>
      <c r="B1048541" s="2"/>
      <c r="C1048541" s="2"/>
      <c r="D1048541" s="2"/>
      <c r="E1048541" s="2"/>
      <c r="F1048541" s="2"/>
      <c r="H1048541" s="2"/>
      <c r="I1048541" s="2"/>
      <c r="J1048541" s="2"/>
      <c r="K1048541" s="2"/>
      <c r="L1048541" s="2"/>
      <c r="M1048541" s="2"/>
      <c r="N1048541" s="2"/>
    </row>
    <row r="1048542" s="1" customFormat="1" spans="1:14">
      <c r="A1048542" s="2"/>
      <c r="B1048542" s="2"/>
      <c r="C1048542" s="2"/>
      <c r="D1048542" s="2"/>
      <c r="E1048542" s="2"/>
      <c r="F1048542" s="2"/>
      <c r="H1048542" s="2"/>
      <c r="I1048542" s="2"/>
      <c r="J1048542" s="2"/>
      <c r="K1048542" s="2"/>
      <c r="L1048542" s="2"/>
      <c r="M1048542" s="2"/>
      <c r="N1048542" s="2"/>
    </row>
    <row r="1048543" s="1" customFormat="1" spans="1:14">
      <c r="A1048543" s="2"/>
      <c r="B1048543" s="2"/>
      <c r="C1048543" s="2"/>
      <c r="D1048543" s="2"/>
      <c r="E1048543" s="2"/>
      <c r="F1048543" s="2"/>
      <c r="H1048543" s="2"/>
      <c r="I1048543" s="2"/>
      <c r="J1048543" s="2"/>
      <c r="K1048543" s="2"/>
      <c r="L1048543" s="2"/>
      <c r="M1048543" s="2"/>
      <c r="N1048543" s="2"/>
    </row>
    <row r="1048544" s="1" customFormat="1" spans="1:14">
      <c r="A1048544" s="2"/>
      <c r="B1048544" s="2"/>
      <c r="C1048544" s="2"/>
      <c r="D1048544" s="2"/>
      <c r="E1048544" s="2"/>
      <c r="F1048544" s="2"/>
      <c r="H1048544" s="2"/>
      <c r="I1048544" s="2"/>
      <c r="J1048544" s="2"/>
      <c r="K1048544" s="2"/>
      <c r="L1048544" s="2"/>
      <c r="M1048544" s="2"/>
      <c r="N1048544" s="2"/>
    </row>
    <row r="1048545" s="1" customFormat="1" spans="1:14">
      <c r="A1048545" s="2"/>
      <c r="B1048545" s="2"/>
      <c r="C1048545" s="2"/>
      <c r="D1048545" s="2"/>
      <c r="E1048545" s="2"/>
      <c r="F1048545" s="2"/>
      <c r="H1048545" s="2"/>
      <c r="I1048545" s="2"/>
      <c r="J1048545" s="2"/>
      <c r="K1048545" s="2"/>
      <c r="L1048545" s="2"/>
      <c r="M1048545" s="2"/>
      <c r="N1048545" s="2"/>
    </row>
    <row r="1048546" s="1" customFormat="1" spans="1:14">
      <c r="A1048546" s="2"/>
      <c r="B1048546" s="2"/>
      <c r="C1048546" s="2"/>
      <c r="D1048546" s="2"/>
      <c r="E1048546" s="2"/>
      <c r="F1048546" s="2"/>
      <c r="H1048546" s="2"/>
      <c r="I1048546" s="2"/>
      <c r="J1048546" s="2"/>
      <c r="K1048546" s="2"/>
      <c r="L1048546" s="2"/>
      <c r="M1048546" s="2"/>
      <c r="N1048546" s="2"/>
    </row>
    <row r="1048547" s="1" customFormat="1" spans="1:14">
      <c r="A1048547" s="2"/>
      <c r="B1048547" s="2"/>
      <c r="C1048547" s="2"/>
      <c r="D1048547" s="2"/>
      <c r="E1048547" s="2"/>
      <c r="F1048547" s="2"/>
      <c r="H1048547" s="2"/>
      <c r="I1048547" s="2"/>
      <c r="J1048547" s="2"/>
      <c r="K1048547" s="2"/>
      <c r="L1048547" s="2"/>
      <c r="M1048547" s="2"/>
      <c r="N1048547" s="2"/>
    </row>
    <row r="1048548" s="1" customFormat="1" spans="1:14">
      <c r="A1048548" s="2"/>
      <c r="B1048548" s="2"/>
      <c r="C1048548" s="2"/>
      <c r="D1048548" s="2"/>
      <c r="E1048548" s="2"/>
      <c r="F1048548" s="2"/>
      <c r="H1048548" s="2"/>
      <c r="I1048548" s="2"/>
      <c r="J1048548" s="2"/>
      <c r="K1048548" s="2"/>
      <c r="L1048548" s="2"/>
      <c r="M1048548" s="2"/>
      <c r="N1048548" s="2"/>
    </row>
    <row r="1048549" s="1" customFormat="1" spans="1:14">
      <c r="A1048549" s="2"/>
      <c r="B1048549" s="2"/>
      <c r="C1048549" s="2"/>
      <c r="D1048549" s="2"/>
      <c r="E1048549" s="2"/>
      <c r="F1048549" s="2"/>
      <c r="H1048549" s="2"/>
      <c r="I1048549" s="2"/>
      <c r="J1048549" s="2"/>
      <c r="K1048549" s="2"/>
      <c r="L1048549" s="2"/>
      <c r="M1048549" s="2"/>
      <c r="N1048549" s="2"/>
    </row>
    <row r="1048550" s="1" customFormat="1" spans="1:14">
      <c r="A1048550" s="2"/>
      <c r="B1048550" s="2"/>
      <c r="C1048550" s="2"/>
      <c r="D1048550" s="2"/>
      <c r="E1048550" s="2"/>
      <c r="F1048550" s="2"/>
      <c r="H1048550" s="2"/>
      <c r="I1048550" s="2"/>
      <c r="J1048550" s="2"/>
      <c r="K1048550" s="2"/>
      <c r="L1048550" s="2"/>
      <c r="M1048550" s="2"/>
      <c r="N1048550" s="2"/>
    </row>
    <row r="1048551" s="1" customFormat="1" spans="1:14">
      <c r="A1048551" s="2"/>
      <c r="B1048551" s="2"/>
      <c r="C1048551" s="2"/>
      <c r="D1048551" s="2"/>
      <c r="E1048551" s="2"/>
      <c r="F1048551" s="2"/>
      <c r="H1048551" s="2"/>
      <c r="I1048551" s="2"/>
      <c r="J1048551" s="2"/>
      <c r="K1048551" s="2"/>
      <c r="L1048551" s="2"/>
      <c r="M1048551" s="2"/>
      <c r="N1048551" s="2"/>
    </row>
    <row r="1048552" s="1" customFormat="1" spans="1:14">
      <c r="A1048552" s="2"/>
      <c r="B1048552" s="2"/>
      <c r="C1048552" s="2"/>
      <c r="D1048552" s="2"/>
      <c r="E1048552" s="2"/>
      <c r="F1048552" s="2"/>
      <c r="H1048552" s="2"/>
      <c r="I1048552" s="2"/>
      <c r="J1048552" s="2"/>
      <c r="K1048552" s="2"/>
      <c r="L1048552" s="2"/>
      <c r="M1048552" s="2"/>
      <c r="N1048552" s="2"/>
    </row>
    <row r="1048553" s="1" customFormat="1" spans="1:14">
      <c r="A1048553" s="2"/>
      <c r="B1048553" s="2"/>
      <c r="C1048553" s="2"/>
      <c r="D1048553" s="2"/>
      <c r="E1048553" s="2"/>
      <c r="F1048553" s="2"/>
      <c r="H1048553" s="2"/>
      <c r="I1048553" s="2"/>
      <c r="J1048553" s="2"/>
      <c r="K1048553" s="2"/>
      <c r="L1048553" s="2"/>
      <c r="M1048553" s="2"/>
      <c r="N1048553" s="2"/>
    </row>
    <row r="1048554" s="1" customFormat="1" spans="1:14">
      <c r="A1048554" s="2"/>
      <c r="B1048554" s="2"/>
      <c r="C1048554" s="2"/>
      <c r="D1048554" s="2"/>
      <c r="E1048554" s="2"/>
      <c r="F1048554" s="2"/>
      <c r="H1048554" s="2"/>
      <c r="I1048554" s="2"/>
      <c r="J1048554" s="2"/>
      <c r="K1048554" s="2"/>
      <c r="L1048554" s="2"/>
      <c r="M1048554" s="2"/>
      <c r="N1048554" s="2"/>
    </row>
    <row r="1048555" s="1" customFormat="1" spans="1:14">
      <c r="A1048555" s="2"/>
      <c r="B1048555" s="2"/>
      <c r="C1048555" s="2"/>
      <c r="D1048555" s="2"/>
      <c r="E1048555" s="2"/>
      <c r="F1048555" s="2"/>
      <c r="H1048555" s="2"/>
      <c r="I1048555" s="2"/>
      <c r="J1048555" s="2"/>
      <c r="K1048555" s="2"/>
      <c r="L1048555" s="2"/>
      <c r="M1048555" s="2"/>
      <c r="N1048555" s="2"/>
    </row>
    <row r="1048556" s="1" customFormat="1" spans="1:14">
      <c r="A1048556" s="2"/>
      <c r="B1048556" s="2"/>
      <c r="C1048556" s="2"/>
      <c r="D1048556" s="2"/>
      <c r="E1048556" s="2"/>
      <c r="F1048556" s="2"/>
      <c r="H1048556" s="2"/>
      <c r="I1048556" s="2"/>
      <c r="J1048556" s="2"/>
      <c r="K1048556" s="2"/>
      <c r="L1048556" s="2"/>
      <c r="M1048556" s="2"/>
      <c r="N1048556" s="2"/>
    </row>
    <row r="1048557" s="1" customFormat="1" spans="1:14">
      <c r="A1048557" s="2"/>
      <c r="B1048557" s="2"/>
      <c r="C1048557" s="2"/>
      <c r="D1048557" s="2"/>
      <c r="E1048557" s="2"/>
      <c r="F1048557" s="2"/>
      <c r="H1048557" s="2"/>
      <c r="I1048557" s="2"/>
      <c r="J1048557" s="2"/>
      <c r="K1048557" s="2"/>
      <c r="L1048557" s="2"/>
      <c r="M1048557" s="2"/>
      <c r="N1048557" s="2"/>
    </row>
    <row r="1048558" s="1" customFormat="1" spans="1:14">
      <c r="A1048558" s="2"/>
      <c r="B1048558" s="2"/>
      <c r="C1048558" s="2"/>
      <c r="D1048558" s="2"/>
      <c r="E1048558" s="2"/>
      <c r="F1048558" s="2"/>
      <c r="H1048558" s="2"/>
      <c r="I1048558" s="2"/>
      <c r="J1048558" s="2"/>
      <c r="K1048558" s="2"/>
      <c r="L1048558" s="2"/>
      <c r="M1048558" s="2"/>
      <c r="N1048558" s="2"/>
    </row>
    <row r="1048559" s="1" customFormat="1" spans="1:14">
      <c r="A1048559" s="2"/>
      <c r="B1048559" s="2"/>
      <c r="C1048559" s="2"/>
      <c r="D1048559" s="2"/>
      <c r="E1048559" s="2"/>
      <c r="F1048559" s="2"/>
      <c r="H1048559" s="2"/>
      <c r="I1048559" s="2"/>
      <c r="J1048559" s="2"/>
      <c r="K1048559" s="2"/>
      <c r="L1048559" s="2"/>
      <c r="M1048559" s="2"/>
      <c r="N1048559" s="2"/>
    </row>
    <row r="1048560" s="1" customFormat="1" spans="1:14">
      <c r="A1048560" s="2"/>
      <c r="B1048560" s="2"/>
      <c r="C1048560" s="2"/>
      <c r="D1048560" s="2"/>
      <c r="E1048560" s="2"/>
      <c r="F1048560" s="2"/>
      <c r="H1048560" s="2"/>
      <c r="I1048560" s="2"/>
      <c r="J1048560" s="2"/>
      <c r="K1048560" s="2"/>
      <c r="L1048560" s="2"/>
      <c r="M1048560" s="2"/>
      <c r="N1048560" s="2"/>
    </row>
    <row r="1048561" s="1" customFormat="1" spans="1:14">
      <c r="A1048561" s="2"/>
      <c r="B1048561" s="2"/>
      <c r="C1048561" s="2"/>
      <c r="D1048561" s="2"/>
      <c r="E1048561" s="2"/>
      <c r="F1048561" s="2"/>
      <c r="H1048561" s="2"/>
      <c r="I1048561" s="2"/>
      <c r="J1048561" s="2"/>
      <c r="K1048561" s="2"/>
      <c r="L1048561" s="2"/>
      <c r="M1048561" s="2"/>
      <c r="N1048561" s="2"/>
    </row>
    <row r="1048562" s="1" customFormat="1" spans="1:14">
      <c r="A1048562" s="2"/>
      <c r="B1048562" s="2"/>
      <c r="C1048562" s="2"/>
      <c r="D1048562" s="2"/>
      <c r="E1048562" s="2"/>
      <c r="F1048562" s="2"/>
      <c r="H1048562" s="2"/>
      <c r="I1048562" s="2"/>
      <c r="J1048562" s="2"/>
      <c r="K1048562" s="2"/>
      <c r="L1048562" s="2"/>
      <c r="M1048562" s="2"/>
      <c r="N1048562" s="2"/>
    </row>
    <row r="1048563" s="1" customFormat="1" spans="1:14">
      <c r="A1048563" s="2"/>
      <c r="B1048563" s="2"/>
      <c r="C1048563" s="2"/>
      <c r="D1048563" s="2"/>
      <c r="E1048563" s="2"/>
      <c r="F1048563" s="2"/>
      <c r="H1048563" s="2"/>
      <c r="I1048563" s="2"/>
      <c r="J1048563" s="2"/>
      <c r="K1048563" s="2"/>
      <c r="L1048563" s="2"/>
      <c r="M1048563" s="2"/>
      <c r="N1048563" s="2"/>
    </row>
    <row r="1048564" s="1" customFormat="1" spans="1:14">
      <c r="A1048564" s="2"/>
      <c r="B1048564" s="2"/>
      <c r="C1048564" s="2"/>
      <c r="D1048564" s="2"/>
      <c r="E1048564" s="2"/>
      <c r="F1048564" s="2"/>
      <c r="H1048564" s="2"/>
      <c r="I1048564" s="2"/>
      <c r="J1048564" s="2"/>
      <c r="K1048564" s="2"/>
      <c r="L1048564" s="2"/>
      <c r="M1048564" s="2"/>
      <c r="N1048564" s="2"/>
    </row>
    <row r="1048565" s="1" customFormat="1" spans="1:14">
      <c r="A1048565" s="2"/>
      <c r="B1048565" s="2"/>
      <c r="C1048565" s="2"/>
      <c r="D1048565" s="2"/>
      <c r="E1048565" s="2"/>
      <c r="F1048565" s="2"/>
      <c r="H1048565" s="2"/>
      <c r="I1048565" s="2"/>
      <c r="J1048565" s="2"/>
      <c r="K1048565" s="2"/>
      <c r="L1048565" s="2"/>
      <c r="M1048565" s="2"/>
      <c r="N1048565" s="2"/>
    </row>
    <row r="1048566" s="1" customFormat="1" spans="1:14">
      <c r="A1048566" s="2"/>
      <c r="B1048566" s="2"/>
      <c r="C1048566" s="2"/>
      <c r="D1048566" s="2"/>
      <c r="E1048566" s="2"/>
      <c r="F1048566" s="2"/>
      <c r="H1048566" s="2"/>
      <c r="I1048566" s="2"/>
      <c r="J1048566" s="2"/>
      <c r="K1048566" s="2"/>
      <c r="L1048566" s="2"/>
      <c r="M1048566" s="2"/>
      <c r="N1048566" s="2"/>
    </row>
    <row r="1048567" s="1" customFormat="1" spans="1:14">
      <c r="A1048567" s="2"/>
      <c r="B1048567" s="2"/>
      <c r="C1048567" s="2"/>
      <c r="D1048567" s="2"/>
      <c r="E1048567" s="2"/>
      <c r="F1048567" s="2"/>
      <c r="H1048567" s="2"/>
      <c r="I1048567" s="2"/>
      <c r="J1048567" s="2"/>
      <c r="K1048567" s="2"/>
      <c r="L1048567" s="2"/>
      <c r="M1048567" s="2"/>
      <c r="N1048567" s="2"/>
    </row>
    <row r="1048568" s="1" customFormat="1" spans="1:14">
      <c r="A1048568" s="2"/>
      <c r="B1048568" s="2"/>
      <c r="C1048568" s="2"/>
      <c r="D1048568" s="2"/>
      <c r="E1048568" s="2"/>
      <c r="F1048568" s="2"/>
      <c r="H1048568" s="2"/>
      <c r="I1048568" s="2"/>
      <c r="J1048568" s="2"/>
      <c r="K1048568" s="2"/>
      <c r="L1048568" s="2"/>
      <c r="M1048568" s="2"/>
      <c r="N1048568" s="2"/>
    </row>
    <row r="1048569" s="1" customFormat="1" spans="1:14">
      <c r="A1048569" s="2"/>
      <c r="B1048569" s="2"/>
      <c r="C1048569" s="2"/>
      <c r="D1048569" s="2"/>
      <c r="E1048569" s="2"/>
      <c r="F1048569" s="2"/>
      <c r="H1048569" s="2"/>
      <c r="I1048569" s="2"/>
      <c r="J1048569" s="2"/>
      <c r="K1048569" s="2"/>
      <c r="L1048569" s="2"/>
      <c r="M1048569" s="2"/>
      <c r="N1048569" s="2"/>
    </row>
    <row r="1048570" s="1" customFormat="1" spans="1:14">
      <c r="A1048570" s="2"/>
      <c r="B1048570" s="2"/>
      <c r="C1048570" s="2"/>
      <c r="D1048570" s="2"/>
      <c r="E1048570" s="2"/>
      <c r="F1048570" s="2"/>
      <c r="H1048570" s="2"/>
      <c r="I1048570" s="2"/>
      <c r="J1048570" s="2"/>
      <c r="K1048570" s="2"/>
      <c r="L1048570" s="2"/>
      <c r="M1048570" s="2"/>
      <c r="N1048570" s="2"/>
    </row>
    <row r="1048571" s="1" customFormat="1" spans="1:14">
      <c r="A1048571" s="2"/>
      <c r="B1048571" s="2"/>
      <c r="C1048571" s="2"/>
      <c r="D1048571" s="2"/>
      <c r="E1048571" s="2"/>
      <c r="F1048571" s="2"/>
      <c r="H1048571" s="2"/>
      <c r="I1048571" s="2"/>
      <c r="J1048571" s="2"/>
      <c r="K1048571" s="2"/>
      <c r="L1048571" s="2"/>
      <c r="M1048571" s="2"/>
      <c r="N1048571" s="2"/>
    </row>
    <row r="1048572" s="1" customFormat="1" spans="1:14">
      <c r="A1048572" s="2"/>
      <c r="B1048572" s="2"/>
      <c r="C1048572" s="2"/>
      <c r="D1048572" s="2"/>
      <c r="E1048572" s="2"/>
      <c r="F1048572" s="2"/>
      <c r="H1048572" s="2"/>
      <c r="I1048572" s="2"/>
      <c r="J1048572" s="2"/>
      <c r="K1048572" s="2"/>
      <c r="L1048572" s="2"/>
      <c r="M1048572" s="2"/>
      <c r="N1048572" s="2"/>
    </row>
    <row r="1048573" s="1" customFormat="1" spans="1:14">
      <c r="A1048573" s="2"/>
      <c r="B1048573" s="2"/>
      <c r="C1048573" s="2"/>
      <c r="D1048573" s="2"/>
      <c r="E1048573" s="2"/>
      <c r="F1048573" s="2"/>
      <c r="H1048573" s="2"/>
      <c r="I1048573" s="2"/>
      <c r="J1048573" s="2"/>
      <c r="K1048573" s="2"/>
      <c r="L1048573" s="2"/>
      <c r="M1048573" s="2"/>
      <c r="N1048573" s="2"/>
    </row>
    <row r="1048574" s="1" customFormat="1" spans="1:14">
      <c r="A1048574" s="2"/>
      <c r="B1048574" s="2"/>
      <c r="C1048574" s="2"/>
      <c r="D1048574" s="2"/>
      <c r="E1048574" s="2"/>
      <c r="F1048574" s="2"/>
      <c r="H1048574" s="2"/>
      <c r="I1048574" s="2"/>
      <c r="J1048574" s="2"/>
      <c r="K1048574" s="2"/>
      <c r="L1048574" s="2"/>
      <c r="M1048574" s="2"/>
      <c r="N1048574" s="2"/>
    </row>
    <row r="1048575" s="1" customFormat="1" spans="1:14">
      <c r="A1048575" s="2"/>
      <c r="B1048575" s="2"/>
      <c r="C1048575" s="2"/>
      <c r="D1048575" s="2"/>
      <c r="E1048575" s="2"/>
      <c r="F1048575" s="2"/>
      <c r="H1048575" s="2"/>
      <c r="I1048575" s="2"/>
      <c r="J1048575" s="2"/>
      <c r="K1048575" s="2"/>
      <c r="L1048575" s="2"/>
      <c r="M1048575" s="2"/>
      <c r="N1048575" s="2"/>
    </row>
    <row r="1048576" s="1" customFormat="1" spans="1:14">
      <c r="A1048576" s="2"/>
      <c r="B1048576" s="2"/>
      <c r="C1048576" s="2"/>
      <c r="D1048576" s="2"/>
      <c r="E1048576" s="2"/>
      <c r="F1048576" s="2"/>
      <c r="H1048576" s="2"/>
      <c r="I1048576" s="2"/>
      <c r="J1048576" s="2"/>
      <c r="K1048576" s="2"/>
      <c r="L1048576" s="2"/>
      <c r="M1048576" s="2"/>
      <c r="N1048576" s="2"/>
    </row>
  </sheetData>
  <mergeCells count="4">
    <mergeCell ref="A1:F1"/>
    <mergeCell ref="H1:M1"/>
    <mergeCell ref="A26:F26"/>
    <mergeCell ref="H29:M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2023-09-19T03:25:00Z</dcterms:created>
  <dcterms:modified xsi:type="dcterms:W3CDTF">2023-09-22T03:27:24Z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90770">
    <vt:lpwstr>2052-0.0.0.0</vt:lpwstr>
  </property>
  <property fmtid="{D5CDD505-2E9C-101B-9397-08002B2CF9AE}" pid="3" name="ICV">
    <vt:lpwstr>133507ED134D4E41832066D9E680FB00_12</vt:lpwstr>
  </property>
  <property fmtid="{D5CDD505-2E9C-101B-9397-08002B2CF9AE}" pid="4" name="KSOProductBuildVer">
    <vt:lpwstr>2052-12.1.0.15374</vt:lpwstr>
  </property>
</Properties>
</file>